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sweterlitsch/Downloads/"/>
    </mc:Choice>
  </mc:AlternateContent>
  <xr:revisionPtr revIDLastSave="0" documentId="13_ncr:1_{4C7D7E31-D16C-7644-8304-8F26BAFFABD8}" xr6:coauthVersionLast="47" xr6:coauthVersionMax="47" xr10:uidLastSave="{00000000-0000-0000-0000-000000000000}"/>
  <bookViews>
    <workbookView xWindow="0" yWindow="500" windowWidth="19620" windowHeight="16960" xr2:uid="{6012F957-F35D-4B98-B87E-9327245AB6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19" i="1"/>
  <c r="C18" i="1"/>
  <c r="C20" i="1" l="1"/>
</calcChain>
</file>

<file path=xl/sharedStrings.xml><?xml version="1.0" encoding="utf-8"?>
<sst xmlns="http://schemas.openxmlformats.org/spreadsheetml/2006/main" count="13" uniqueCount="13">
  <si>
    <t>Blended Rate Mortgage Calculator</t>
  </si>
  <si>
    <t>Mortgage Loan Amount 1 ($)</t>
  </si>
  <si>
    <t>Annual Interest Rate:  Loan 1 (%)</t>
  </si>
  <si>
    <t>Term of Loan 1 (Years)</t>
  </si>
  <si>
    <t>Mortgage Amount Loan 2 ($)</t>
  </si>
  <si>
    <t>Annual Interest Rate:  Loan 2 (%)</t>
  </si>
  <si>
    <t>Term of Loan 2 (Years)</t>
  </si>
  <si>
    <t>Calculator Results</t>
  </si>
  <si>
    <t>Monthly Mortgage Payment</t>
  </si>
  <si>
    <t>Loan 1 ($/Month)</t>
  </si>
  <si>
    <t>Loan 2 ($/Month)</t>
  </si>
  <si>
    <t>Blended Monthly Mortgage ($/Month)</t>
  </si>
  <si>
    <t>Blended Interest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</si>
</sst>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%"/>
    <numFmt numFmtId="166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1" fillId="2" borderId="4" xfId="0" applyFont="1" applyFill="1" applyBorder="1"/>
    <xf numFmtId="164" fontId="0" fillId="3" borderId="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3" xfId="0" applyFont="1" applyFill="1" applyBorder="1"/>
    <xf numFmtId="0" fontId="0" fillId="2" borderId="14" xfId="0" applyFill="1" applyBorder="1"/>
    <xf numFmtId="164" fontId="0" fillId="4" borderId="6" xfId="0" applyNumberFormat="1" applyFill="1" applyBorder="1"/>
    <xf numFmtId="164" fontId="0" fillId="4" borderId="6" xfId="0" quotePrefix="1" applyNumberFormat="1" applyFill="1" applyBorder="1"/>
    <xf numFmtId="0" fontId="0" fillId="2" borderId="15" xfId="0" applyFill="1" applyBorder="1"/>
    <xf numFmtId="165" fontId="0" fillId="4" borderId="6" xfId="0" quotePrefix="1" applyNumberForma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18" xfId="0" applyFill="1" applyBorder="1"/>
    <xf numFmtId="166" fontId="0" fillId="3" borderId="6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3</xdr:row>
      <xdr:rowOff>75807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23C6EF-9C81-4A95-98B4-60723999C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2150" cy="647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4536D-2E9B-450A-8C0B-1F5C2C77B10D}">
  <dimension ref="A1:E24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2" max="2" width="36" bestFit="1" customWidth="1"/>
    <col min="3" max="3" width="11.1640625" bestFit="1" customWidth="1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2"/>
      <c r="C5" s="3"/>
      <c r="D5" s="4"/>
      <c r="E5" s="1"/>
    </row>
    <row r="6" spans="1:5" x14ac:dyDescent="0.2">
      <c r="A6" s="1"/>
      <c r="B6" s="5" t="s">
        <v>0</v>
      </c>
      <c r="C6" s="1"/>
      <c r="D6" s="6"/>
      <c r="E6" s="1"/>
    </row>
    <row r="7" spans="1:5" x14ac:dyDescent="0.2">
      <c r="A7" s="1"/>
      <c r="B7" s="7" t="s">
        <v>1</v>
      </c>
      <c r="C7" s="8">
        <v>10000</v>
      </c>
      <c r="D7" s="6"/>
      <c r="E7" s="1"/>
    </row>
    <row r="8" spans="1:5" x14ac:dyDescent="0.2">
      <c r="A8" s="1"/>
      <c r="B8" s="7" t="s">
        <v>2</v>
      </c>
      <c r="C8" s="25">
        <v>8.59</v>
      </c>
      <c r="D8" s="6"/>
      <c r="E8" s="1"/>
    </row>
    <row r="9" spans="1:5" x14ac:dyDescent="0.2">
      <c r="A9" s="1"/>
      <c r="B9" s="7" t="s">
        <v>3</v>
      </c>
      <c r="C9" s="9">
        <v>20</v>
      </c>
      <c r="D9" s="6"/>
      <c r="E9" s="1"/>
    </row>
    <row r="10" spans="1:5" x14ac:dyDescent="0.2">
      <c r="A10" s="1"/>
      <c r="B10" s="7"/>
      <c r="C10" s="1"/>
      <c r="D10" s="6"/>
      <c r="E10" s="1"/>
    </row>
    <row r="11" spans="1:5" x14ac:dyDescent="0.2">
      <c r="A11" s="1"/>
      <c r="B11" s="7" t="s">
        <v>4</v>
      </c>
      <c r="C11" s="8">
        <v>50000</v>
      </c>
      <c r="D11" s="6"/>
      <c r="E11" s="1"/>
    </row>
    <row r="12" spans="1:5" x14ac:dyDescent="0.2">
      <c r="A12" s="1"/>
      <c r="B12" s="7" t="s">
        <v>5</v>
      </c>
      <c r="C12" s="25">
        <v>10.5</v>
      </c>
      <c r="D12" s="6"/>
      <c r="E12" s="1"/>
    </row>
    <row r="13" spans="1:5" x14ac:dyDescent="0.2">
      <c r="A13" s="1"/>
      <c r="B13" s="7" t="s">
        <v>6</v>
      </c>
      <c r="C13" s="9">
        <v>10</v>
      </c>
      <c r="D13" s="6"/>
      <c r="E13" s="1"/>
    </row>
    <row r="14" spans="1:5" x14ac:dyDescent="0.2">
      <c r="A14" s="1"/>
      <c r="B14" s="10"/>
      <c r="C14" s="11"/>
      <c r="D14" s="12"/>
      <c r="E14" s="1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3" t="s">
        <v>7</v>
      </c>
      <c r="C16" s="14"/>
      <c r="D16" s="15"/>
      <c r="E16" s="1"/>
    </row>
    <row r="17" spans="1:5" x14ac:dyDescent="0.2">
      <c r="A17" s="1"/>
      <c r="B17" s="16" t="s">
        <v>8</v>
      </c>
      <c r="C17" s="1"/>
      <c r="D17" s="17"/>
      <c r="E17" s="1"/>
    </row>
    <row r="18" spans="1:5" x14ac:dyDescent="0.2">
      <c r="A18" s="1"/>
      <c r="B18" s="16" t="s">
        <v>9</v>
      </c>
      <c r="C18" s="18">
        <f>PMT(C8/1200,C9*12,C7)*-1</f>
        <v>87.352787119400261</v>
      </c>
      <c r="D18" s="17"/>
      <c r="E18" s="1"/>
    </row>
    <row r="19" spans="1:5" x14ac:dyDescent="0.2">
      <c r="A19" s="1"/>
      <c r="B19" s="16" t="s">
        <v>10</v>
      </c>
      <c r="C19" s="18">
        <f>PMT(C12/1200,C13*12,C11)*-1</f>
        <v>674.67498387773492</v>
      </c>
      <c r="D19" s="17"/>
      <c r="E19" s="1"/>
    </row>
    <row r="20" spans="1:5" x14ac:dyDescent="0.2">
      <c r="A20" s="1"/>
      <c r="B20" s="16" t="s">
        <v>11</v>
      </c>
      <c r="C20" s="19">
        <f>+C19+C18</f>
        <v>762.02777099713512</v>
      </c>
      <c r="D20" s="17"/>
      <c r="E20" s="1"/>
    </row>
    <row r="21" spans="1:5" x14ac:dyDescent="0.2">
      <c r="A21" s="1"/>
      <c r="B21" s="16"/>
      <c r="C21" s="20"/>
      <c r="D21" s="17"/>
      <c r="E21" s="1"/>
    </row>
    <row r="22" spans="1:5" x14ac:dyDescent="0.2">
      <c r="A22" s="1"/>
      <c r="B22" s="16" t="s">
        <v>12</v>
      </c>
      <c r="C22" s="21">
        <f>+(C8*C7/100/(C7+C11))+(C12*C11/100/(C7+C11))</f>
        <v>0.10181666666666667</v>
      </c>
      <c r="D22" s="17"/>
      <c r="E22" s="1"/>
    </row>
    <row r="23" spans="1:5" x14ac:dyDescent="0.2">
      <c r="A23" s="1"/>
      <c r="B23" s="22"/>
      <c r="C23" s="23"/>
      <c r="D23" s="24"/>
      <c r="E23" s="1"/>
    </row>
    <row r="24" spans="1:5" x14ac:dyDescent="0.2">
      <c r="A24" s="1"/>
      <c r="B24" s="1"/>
      <c r="C24" s="1"/>
      <c r="D24" s="1"/>
      <c r="E24" s="1"/>
    </row>
  </sheetData>
  <sheetProtection algorithmName="SHA-512" hashValue="iBOqyIQx/Mg3uqmKutjnvN+0K2QveVqLK7HNhZGT5g1pCfLOt5XLev1hQNJKfPmgzt0WITlMnc+qV85qBki7eg==" saltValue="1+aR+VWMzCPq8zR7Jt4tiA==" spinCount="100000" sheet="1" objects="1" scenarios="1"/>
  <protectedRanges>
    <protectedRange algorithmName="SHA-512" hashValue="DjHi+GW6sZvM0O/jm89/bw5kTruUyDZ2B5EvfX5Sq0QT3TjFPjgvGcPXI8+8q50Vn5zGEVnLer3Y7ubyrTL+Yg==" saltValue="kgYJEuYo3A3geOMYIBo3Rw==" spinCount="100000" sqref="C20 C22" name="Range3"/>
  </protectedRanges>
  <dataValidations count="3">
    <dataValidation type="decimal" allowBlank="1" showInputMessage="1" showErrorMessage="1" sqref="C9 C13" xr:uid="{A2AD92A5-2EDE-4784-9D4A-0FC7181F6278}">
      <formula1>1</formula1>
      <formula2>500</formula2>
    </dataValidation>
    <dataValidation type="decimal" allowBlank="1" showInputMessage="1" showErrorMessage="1" sqref="C8 C12" xr:uid="{E8FB95FB-671D-456D-92C5-4A70B4CEF282}">
      <formula1>0.0001</formula1>
      <formula2>35.99</formula2>
    </dataValidation>
    <dataValidation type="decimal" allowBlank="1" showInputMessage="1" showErrorMessage="1" sqref="C7 C11" xr:uid="{6882116B-27F6-40B0-91A2-1A0526F65E85}">
      <formula1>1</formula1>
      <formula2>5000000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Castagna</dc:creator>
  <cp:lastModifiedBy>Microsoft Office User</cp:lastModifiedBy>
  <dcterms:created xsi:type="dcterms:W3CDTF">2018-11-06T20:55:53Z</dcterms:created>
  <dcterms:modified xsi:type="dcterms:W3CDTF">2022-09-29T16:57:06Z</dcterms:modified>
</cp:coreProperties>
</file>